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 activeTab="1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2024'!$A$1:$E$45</definedName>
  </definedNames>
  <calcPr calcId="144525" iterateDelta="1E-4"/>
</workbook>
</file>

<file path=xl/calcChain.xml><?xml version="1.0" encoding="utf-8"?>
<calcChain xmlns="http://schemas.openxmlformats.org/spreadsheetml/2006/main">
  <c r="D6" i="4" l="1"/>
  <c r="D35" i="4"/>
  <c r="C35" i="4"/>
  <c r="D30" i="4"/>
  <c r="C6" i="4"/>
  <c r="C38" i="4" l="1"/>
  <c r="D11" i="3"/>
  <c r="D36" i="3" l="1"/>
  <c r="C41" i="3" l="1"/>
  <c r="C11" i="3"/>
  <c r="D41" i="3" l="1"/>
  <c r="C44" i="3" l="1"/>
</calcChain>
</file>

<file path=xl/sharedStrings.xml><?xml version="1.0" encoding="utf-8"?>
<sst xmlns="http://schemas.openxmlformats.org/spreadsheetml/2006/main" count="81" uniqueCount="37">
  <si>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</si>
  <si>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</si>
  <si>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</si>
  <si>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</si>
  <si>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</si>
  <si>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</si>
  <si>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</si>
  <si>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</si>
  <si>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</si>
  <si>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</si>
  <si>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</si>
  <si>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</si>
  <si>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</si>
  <si>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</si>
  <si>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</si>
  <si>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</si>
  <si>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</si>
  <si>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</si>
  <si>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</si>
  <si>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</si>
  <si>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</si>
  <si>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</si>
  <si>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</si>
  <si>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</si>
  <si>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</si>
  <si>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</si>
  <si>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</si>
  <si>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</si>
  <si>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 xml:space="preserve">Посещения неприкрепленного населения, выполняемые мобильными бригадами </t>
  </si>
  <si>
    <t>УЗИ сердечно-сосудистой системы</t>
  </si>
  <si>
    <t>от "____" декабря 2024 г. № ____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</si>
  <si>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</si>
  <si>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Иной межбюджетный трансферт по Распоряжению Правительства РФ от 11.12.2024 № 3674-р</t>
  </si>
  <si>
    <t>Результативность</t>
  </si>
  <si>
    <t>1 740/ 8 695 (УЕТ)</t>
  </si>
  <si>
    <t>54 /158 (УЕТ)</t>
  </si>
  <si>
    <t>Объемы финансирования ОГБУЗ "Валдгеймская ЦРБ" медицинской помощи лицам, застрахованным за пределами Еврейской автономной области на период с 01 января по 31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</si>
</sst>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view="pageBreakPreview" topLeftCell="A19" zoomScaleNormal="100" zoomScaleSheetLayoutView="100" workbookViewId="0">
      <selection activeCell="C40" sqref="C40:D40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3" t="s">
        <v>18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30</v>
      </c>
      <c r="D3" s="33"/>
      <c r="E3" s="33"/>
    </row>
    <row r="5" spans="1:13" ht="65.25" customHeight="1" x14ac:dyDescent="0.25">
      <c r="A5" s="34" t="s">
        <v>31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657</v>
      </c>
      <c r="D9" s="12">
        <v>24473961</v>
      </c>
    </row>
    <row r="10" spans="1:13" s="21" customFormat="1" ht="31.5" x14ac:dyDescent="0.25">
      <c r="B10" s="23" t="s">
        <v>32</v>
      </c>
      <c r="C10" s="18"/>
      <c r="D10" s="12">
        <v>4092200</v>
      </c>
    </row>
    <row r="11" spans="1:13" ht="15.75" x14ac:dyDescent="0.25">
      <c r="B11" s="2" t="s">
        <v>0</v>
      </c>
      <c r="C11" s="25">
        <f>C9</f>
        <v>657</v>
      </c>
      <c r="D11" s="14">
        <f>D9+D10</f>
        <v>28566161</v>
      </c>
    </row>
    <row r="13" spans="1:13" x14ac:dyDescent="0.25">
      <c r="B13" s="6" t="s">
        <v>1</v>
      </c>
      <c r="C13" s="6" t="s">
        <v>14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19</v>
      </c>
      <c r="C15" s="22">
        <v>32615</v>
      </c>
      <c r="D15" s="26">
        <v>36551007</v>
      </c>
    </row>
    <row r="16" spans="1:13" s="21" customFormat="1" ht="31.5" x14ac:dyDescent="0.25">
      <c r="B16" s="23" t="s">
        <v>20</v>
      </c>
      <c r="C16" s="22">
        <v>3206</v>
      </c>
      <c r="D16" s="26">
        <v>5640031</v>
      </c>
    </row>
    <row r="17" spans="2:4" s="21" customFormat="1" ht="31.5" x14ac:dyDescent="0.25">
      <c r="B17" s="23" t="s">
        <v>21</v>
      </c>
      <c r="C17" s="22">
        <v>1876</v>
      </c>
      <c r="D17" s="28">
        <v>4672537</v>
      </c>
    </row>
    <row r="18" spans="2:4" s="21" customFormat="1" ht="31.5" x14ac:dyDescent="0.25">
      <c r="B18" s="23" t="s">
        <v>22</v>
      </c>
      <c r="C18" s="22">
        <v>333</v>
      </c>
      <c r="D18" s="28">
        <v>2189395</v>
      </c>
    </row>
    <row r="19" spans="2:4" s="21" customFormat="1" ht="15.75" x14ac:dyDescent="0.25">
      <c r="B19" s="23" t="s">
        <v>33</v>
      </c>
      <c r="C19" s="22"/>
      <c r="D19" s="31">
        <v>1337977</v>
      </c>
    </row>
    <row r="20" spans="2:4" s="21" customFormat="1" ht="63" x14ac:dyDescent="0.25">
      <c r="B20" s="23" t="s">
        <v>23</v>
      </c>
      <c r="C20" s="22">
        <v>44</v>
      </c>
      <c r="D20" s="28">
        <v>78398</v>
      </c>
    </row>
    <row r="21" spans="2:4" s="21" customFormat="1" ht="31.5" x14ac:dyDescent="0.25">
      <c r="B21" s="23" t="s">
        <v>27</v>
      </c>
      <c r="C21" s="22">
        <v>7</v>
      </c>
      <c r="D21" s="27">
        <v>31122</v>
      </c>
    </row>
    <row r="22" spans="2:4" s="21" customFormat="1" ht="31.5" x14ac:dyDescent="0.25">
      <c r="B22" s="23" t="s">
        <v>24</v>
      </c>
      <c r="C22" s="22">
        <v>135</v>
      </c>
      <c r="D22" s="27">
        <v>221140</v>
      </c>
    </row>
    <row r="23" spans="2:4" s="21" customFormat="1" ht="31.5" x14ac:dyDescent="0.25">
      <c r="B23" s="23" t="s">
        <v>25</v>
      </c>
      <c r="C23" s="22">
        <v>142</v>
      </c>
      <c r="D23" s="29">
        <v>522099</v>
      </c>
    </row>
    <row r="24" spans="2:4" s="21" customFormat="1" ht="31.5" x14ac:dyDescent="0.25">
      <c r="B24" s="23" t="s">
        <v>13</v>
      </c>
      <c r="C24" s="22">
        <v>7028</v>
      </c>
      <c r="D24" s="41">
        <v>28797561</v>
      </c>
    </row>
    <row r="25" spans="2:4" s="21" customFormat="1" ht="15.75" x14ac:dyDescent="0.25">
      <c r="B25" s="23" t="s">
        <v>15</v>
      </c>
      <c r="C25" s="22">
        <v>896</v>
      </c>
      <c r="D25" s="42"/>
    </row>
    <row r="26" spans="2:4" ht="15.75" x14ac:dyDescent="0.25">
      <c r="B26" s="3" t="s">
        <v>10</v>
      </c>
      <c r="C26" s="22">
        <v>1219</v>
      </c>
      <c r="D26" s="26">
        <v>6450886</v>
      </c>
    </row>
    <row r="27" spans="2:4" s="21" customFormat="1" ht="15.75" x14ac:dyDescent="0.25">
      <c r="B27" s="3" t="s">
        <v>17</v>
      </c>
      <c r="C27" s="22">
        <v>476</v>
      </c>
      <c r="D27" s="26">
        <v>766989</v>
      </c>
    </row>
    <row r="28" spans="2:4" s="21" customFormat="1" ht="15.75" x14ac:dyDescent="0.25">
      <c r="B28" s="23" t="s">
        <v>26</v>
      </c>
      <c r="C28" s="22">
        <v>206</v>
      </c>
      <c r="D28" s="26">
        <v>395665</v>
      </c>
    </row>
    <row r="29" spans="2:4" s="21" customFormat="1" ht="15.75" x14ac:dyDescent="0.25">
      <c r="B29" s="3" t="s">
        <v>9</v>
      </c>
      <c r="C29" s="22">
        <v>1910</v>
      </c>
      <c r="D29" s="26">
        <v>5474105</v>
      </c>
    </row>
    <row r="30" spans="2:4" ht="15.75" x14ac:dyDescent="0.25">
      <c r="B30" s="3" t="s">
        <v>6</v>
      </c>
      <c r="C30" s="22">
        <v>5396</v>
      </c>
      <c r="D30" s="16">
        <v>6191641</v>
      </c>
    </row>
    <row r="31" spans="2:4" ht="15.75" x14ac:dyDescent="0.25">
      <c r="B31" s="20" t="s">
        <v>12</v>
      </c>
      <c r="C31" s="13" t="s">
        <v>34</v>
      </c>
      <c r="D31" s="17">
        <v>2337873</v>
      </c>
    </row>
    <row r="32" spans="2:4" s="21" customFormat="1" ht="15.75" x14ac:dyDescent="0.25">
      <c r="B32" s="20" t="s">
        <v>16</v>
      </c>
      <c r="C32" s="13">
        <v>26</v>
      </c>
      <c r="D32" s="17">
        <v>3171</v>
      </c>
    </row>
    <row r="33" spans="2:5" s="21" customFormat="1" ht="15.75" x14ac:dyDescent="0.25">
      <c r="B33" s="3" t="s">
        <v>11</v>
      </c>
      <c r="C33" s="22">
        <v>1930</v>
      </c>
      <c r="D33" s="16">
        <v>167572</v>
      </c>
    </row>
    <row r="34" spans="2:5" s="21" customFormat="1" ht="15.75" x14ac:dyDescent="0.25">
      <c r="B34" s="3" t="s">
        <v>29</v>
      </c>
      <c r="C34" s="22">
        <v>382</v>
      </c>
      <c r="D34" s="16">
        <v>522571</v>
      </c>
    </row>
    <row r="35" spans="2:5" s="21" customFormat="1" ht="31.5" x14ac:dyDescent="0.25">
      <c r="B35" s="23" t="s">
        <v>28</v>
      </c>
      <c r="C35" s="22">
        <v>4159</v>
      </c>
      <c r="D35" s="26">
        <v>4059226</v>
      </c>
    </row>
    <row r="36" spans="2:5" ht="15.75" x14ac:dyDescent="0.25">
      <c r="B36" s="2" t="s">
        <v>0</v>
      </c>
      <c r="C36" s="11"/>
      <c r="D36" s="14">
        <f>SUM(D15:D35)</f>
        <v>106410966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5">
        <v>396</v>
      </c>
      <c r="D40" s="12">
        <v>7137473</v>
      </c>
    </row>
    <row r="41" spans="2:5" ht="15.75" x14ac:dyDescent="0.25">
      <c r="B41" s="2" t="s">
        <v>0</v>
      </c>
      <c r="C41" s="24">
        <f>C40</f>
        <v>396</v>
      </c>
      <c r="D41" s="14">
        <f>D40</f>
        <v>7137473</v>
      </c>
    </row>
    <row r="42" spans="2:5" ht="15.75" thickBot="1" x14ac:dyDescent="0.3"/>
    <row r="43" spans="2:5" ht="15.75" x14ac:dyDescent="0.25">
      <c r="B43" s="35" t="s">
        <v>4</v>
      </c>
      <c r="C43" s="37" t="s">
        <v>2</v>
      </c>
      <c r="D43" s="38"/>
      <c r="E43" s="9"/>
    </row>
    <row r="44" spans="2:5" ht="16.5" thickBot="1" x14ac:dyDescent="0.3">
      <c r="B44" s="36"/>
      <c r="C44" s="39">
        <f>D11+D36+D41</f>
        <v>142114600</v>
      </c>
      <c r="D44" s="40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4:D25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workbookViewId="0">
      <selection sqref="A1:E1"/>
    </sheetView>
  </sheetViews>
  <sheetFormatPr defaultRowHeight="15" x14ac:dyDescent="0.25"/>
  <cols>
    <col min="1" max="1" width="11.5703125" style="21" customWidth="1"/>
    <col min="2" max="2" width="57.5703125" style="21" customWidth="1"/>
    <col min="3" max="3" width="20.28515625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ht="65.25" customHeight="1" x14ac:dyDescent="0.25">
      <c r="A1" s="34" t="s">
        <v>36</v>
      </c>
      <c r="B1" s="34"/>
      <c r="C1" s="34"/>
      <c r="D1" s="34"/>
      <c r="E1" s="34"/>
      <c r="F1" s="1"/>
      <c r="G1" s="1"/>
      <c r="H1" s="1"/>
      <c r="I1" s="1"/>
      <c r="J1" s="1"/>
      <c r="K1" s="1"/>
      <c r="L1" s="1"/>
      <c r="M1" s="1"/>
    </row>
    <row r="3" spans="1:13" ht="28.5" x14ac:dyDescent="0.25">
      <c r="B3" s="6" t="s">
        <v>5</v>
      </c>
      <c r="C3" s="6" t="s">
        <v>8</v>
      </c>
      <c r="D3" s="6" t="s">
        <v>2</v>
      </c>
      <c r="E3" s="4"/>
      <c r="F3" s="4"/>
    </row>
    <row r="4" spans="1:13" ht="15.75" x14ac:dyDescent="0.25">
      <c r="B4" s="5">
        <v>1</v>
      </c>
      <c r="C4" s="5">
        <v>2</v>
      </c>
      <c r="D4" s="5">
        <v>3</v>
      </c>
      <c r="E4" s="4"/>
      <c r="F4" s="4"/>
    </row>
    <row r="5" spans="1:13" ht="15.75" x14ac:dyDescent="0.25">
      <c r="B5" s="3" t="s">
        <v>5</v>
      </c>
      <c r="C5" s="18">
        <v>7</v>
      </c>
      <c r="D5" s="12">
        <v>241816</v>
      </c>
    </row>
    <row r="6" spans="1:13" ht="15.75" x14ac:dyDescent="0.25">
      <c r="B6" s="2" t="s">
        <v>0</v>
      </c>
      <c r="C6" s="25">
        <f>C5</f>
        <v>7</v>
      </c>
      <c r="D6" s="14">
        <f>D5</f>
        <v>241816</v>
      </c>
    </row>
    <row r="8" spans="1:13" x14ac:dyDescent="0.25">
      <c r="B8" s="6" t="s">
        <v>1</v>
      </c>
      <c r="C8" s="6" t="s">
        <v>14</v>
      </c>
      <c r="D8" s="7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31.5" x14ac:dyDescent="0.25">
      <c r="B10" s="23" t="s">
        <v>19</v>
      </c>
      <c r="C10" s="22">
        <v>450</v>
      </c>
      <c r="D10" s="26">
        <v>289330</v>
      </c>
    </row>
    <row r="11" spans="1:13" ht="31.5" x14ac:dyDescent="0.25">
      <c r="B11" s="23" t="s">
        <v>20</v>
      </c>
      <c r="C11" s="22">
        <v>47</v>
      </c>
      <c r="D11" s="26">
        <v>48672</v>
      </c>
    </row>
    <row r="12" spans="1:13" ht="31.5" x14ac:dyDescent="0.25">
      <c r="B12" s="23" t="s">
        <v>21</v>
      </c>
      <c r="C12" s="22">
        <v>36</v>
      </c>
      <c r="D12" s="32">
        <v>15612</v>
      </c>
    </row>
    <row r="13" spans="1:13" ht="31.5" x14ac:dyDescent="0.25">
      <c r="B13" s="23" t="s">
        <v>22</v>
      </c>
      <c r="C13" s="22">
        <v>6</v>
      </c>
      <c r="D13" s="32">
        <v>5375</v>
      </c>
    </row>
    <row r="14" spans="1:13" ht="63" x14ac:dyDescent="0.25">
      <c r="B14" s="23" t="s">
        <v>23</v>
      </c>
      <c r="C14" s="22">
        <v>1</v>
      </c>
      <c r="D14" s="32">
        <v>1639</v>
      </c>
    </row>
    <row r="15" spans="1:13" ht="31.5" x14ac:dyDescent="0.25">
      <c r="B15" s="23" t="s">
        <v>27</v>
      </c>
      <c r="C15" s="22">
        <v>0</v>
      </c>
      <c r="D15" s="32">
        <v>0</v>
      </c>
    </row>
    <row r="16" spans="1:13" ht="31.5" x14ac:dyDescent="0.25">
      <c r="B16" s="23" t="s">
        <v>24</v>
      </c>
      <c r="C16" s="22">
        <v>0</v>
      </c>
      <c r="D16" s="32">
        <v>0</v>
      </c>
    </row>
    <row r="17" spans="2:4" ht="31.5" x14ac:dyDescent="0.25">
      <c r="B17" s="23" t="s">
        <v>25</v>
      </c>
      <c r="C17" s="22">
        <v>0</v>
      </c>
      <c r="D17" s="32">
        <v>0</v>
      </c>
    </row>
    <row r="18" spans="2:4" ht="31.5" x14ac:dyDescent="0.25">
      <c r="B18" s="23" t="s">
        <v>13</v>
      </c>
      <c r="C18" s="22">
        <v>80</v>
      </c>
      <c r="D18" s="41">
        <v>67907</v>
      </c>
    </row>
    <row r="19" spans="2:4" ht="15.75" x14ac:dyDescent="0.25">
      <c r="B19" s="23" t="s">
        <v>15</v>
      </c>
      <c r="C19" s="22">
        <v>13</v>
      </c>
      <c r="D19" s="42"/>
    </row>
    <row r="20" spans="2:4" ht="15.75" x14ac:dyDescent="0.25">
      <c r="B20" s="3" t="s">
        <v>10</v>
      </c>
      <c r="C20" s="22">
        <v>16</v>
      </c>
      <c r="D20" s="26">
        <v>61073</v>
      </c>
    </row>
    <row r="21" spans="2:4" ht="15.75" x14ac:dyDescent="0.25">
      <c r="B21" s="3" t="s">
        <v>17</v>
      </c>
      <c r="C21" s="22">
        <v>27</v>
      </c>
      <c r="D21" s="26">
        <v>43506</v>
      </c>
    </row>
    <row r="22" spans="2:4" ht="15.75" x14ac:dyDescent="0.25">
      <c r="B22" s="23" t="s">
        <v>26</v>
      </c>
      <c r="C22" s="22">
        <v>23</v>
      </c>
      <c r="D22" s="26">
        <v>38594</v>
      </c>
    </row>
    <row r="23" spans="2:4" ht="15.75" x14ac:dyDescent="0.25">
      <c r="B23" s="3" t="s">
        <v>9</v>
      </c>
      <c r="C23" s="22">
        <v>49</v>
      </c>
      <c r="D23" s="26">
        <v>143162</v>
      </c>
    </row>
    <row r="24" spans="2:4" ht="15.75" x14ac:dyDescent="0.25">
      <c r="B24" s="3" t="s">
        <v>6</v>
      </c>
      <c r="C24" s="22">
        <v>67</v>
      </c>
      <c r="D24" s="16">
        <v>76880</v>
      </c>
    </row>
    <row r="25" spans="2:4" ht="15.75" x14ac:dyDescent="0.25">
      <c r="B25" s="20" t="s">
        <v>12</v>
      </c>
      <c r="C25" s="13" t="s">
        <v>35</v>
      </c>
      <c r="D25" s="17">
        <v>42464</v>
      </c>
    </row>
    <row r="26" spans="2:4" ht="15.75" x14ac:dyDescent="0.25">
      <c r="B26" s="20" t="s">
        <v>16</v>
      </c>
      <c r="C26" s="13">
        <v>0</v>
      </c>
      <c r="D26" s="17">
        <v>0</v>
      </c>
    </row>
    <row r="27" spans="2:4" ht="15.75" x14ac:dyDescent="0.25">
      <c r="B27" s="3" t="s">
        <v>11</v>
      </c>
      <c r="C27" s="22">
        <v>32</v>
      </c>
      <c r="D27" s="16">
        <v>2824</v>
      </c>
    </row>
    <row r="28" spans="2:4" ht="15.75" x14ac:dyDescent="0.25">
      <c r="B28" s="3" t="s">
        <v>29</v>
      </c>
      <c r="C28" s="22">
        <v>11</v>
      </c>
      <c r="D28" s="16">
        <v>16404</v>
      </c>
    </row>
    <row r="29" spans="2:4" ht="31.5" x14ac:dyDescent="0.25">
      <c r="B29" s="23" t="s">
        <v>28</v>
      </c>
      <c r="C29" s="22">
        <v>178</v>
      </c>
      <c r="D29" s="26">
        <v>173730</v>
      </c>
    </row>
    <row r="30" spans="2:4" ht="15.75" x14ac:dyDescent="0.25">
      <c r="B30" s="2" t="s">
        <v>0</v>
      </c>
      <c r="C30" s="11"/>
      <c r="D30" s="14">
        <f>SUM(D10:D29)</f>
        <v>1027172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5">
        <v>0</v>
      </c>
      <c r="D34" s="12">
        <v>0</v>
      </c>
    </row>
    <row r="35" spans="2:5" ht="15.75" x14ac:dyDescent="0.25">
      <c r="B35" s="2" t="s">
        <v>0</v>
      </c>
      <c r="C35" s="24">
        <f>C34</f>
        <v>0</v>
      </c>
      <c r="D35" s="14">
        <f>D34</f>
        <v>0</v>
      </c>
    </row>
    <row r="36" spans="2:5" ht="15.75" thickBot="1" x14ac:dyDescent="0.3"/>
    <row r="37" spans="2:5" ht="15.75" x14ac:dyDescent="0.25">
      <c r="B37" s="35" t="s">
        <v>4</v>
      </c>
      <c r="C37" s="37" t="s">
        <v>2</v>
      </c>
      <c r="D37" s="38"/>
      <c r="E37" s="9"/>
    </row>
    <row r="38" spans="2:5" ht="16.5" thickBot="1" x14ac:dyDescent="0.3">
      <c r="B38" s="36"/>
      <c r="C38" s="39">
        <f>D6+D30+D35</f>
        <v>1268988</v>
      </c>
      <c r="D38" s="40"/>
      <c r="E38" s="19"/>
    </row>
  </sheetData>
  <mergeCells count="5">
    <mergeCell ref="A1:E1"/>
    <mergeCell ref="D18:D19"/>
    <mergeCell ref="B37:B38"/>
    <mergeCell ref="C37:D37"/>
    <mergeCell ref="C38:D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2024-08-16T00:43:12Z</cp:lastPrinted>
  <dcterms:created xsi:type="dcterms:W3CDTF">2013-02-07T03:49:39Z</dcterms:created>
  <dcterms:modified xsi:type="dcterms:W3CDTF">2025-01-17T06:58:00Z</dcterms:modified>
</cp:coreProperties>
</file>